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<sst xmlns="http://schemas.openxmlformats.org/spreadsheetml/2006/main" count="45" uniqueCount="45">
  <si>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24 November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</si>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</sst>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12752145.660452552</v>
      </c>
      <c r="H4" s="8"/>
      <c r="I4" s="2">
        <v>1353711</v>
      </c>
      <c r="J4" s="8"/>
      <c r="K4" s="5">
        <v>1468282.911082478</v>
      </c>
    </row>
    <row r="5">
      <c r="E5" s="0" t="s">
        <v>7</v>
      </c>
      <c r="G5" s="4">
        <v>12384345.569803257</v>
      </c>
      <c r="H5" s="7">
        <f>=G5/G4</f>
      </c>
      <c r="I5" s="0">
        <v>448354</v>
      </c>
      <c r="J5" s="7">
        <f>=I5/I4</f>
      </c>
      <c r="K5" s="4">
        <v>1367806.2558548639</v>
      </c>
    </row>
    <row r="6">
      <c r="F6" s="0" t="s">
        <v>8</v>
      </c>
    </row>
    <row r="7">
      <c r="F7" s="0" t="s">
        <v>9</v>
      </c>
      <c r="G7" s="4">
        <v>11568151.995075019</v>
      </c>
      <c r="H7" s="7">
        <f>=G7/G5</f>
      </c>
      <c r="I7" s="0">
        <v>406369</v>
      </c>
      <c r="J7" s="7">
        <f>=I7/I5</f>
      </c>
      <c r="K7" s="4">
        <v>1140749.2745174379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367585.277863694</v>
      </c>
      <c r="H9" s="7">
        <f>=1-H5-H10</f>
      </c>
      <c r="I9" s="0">
        <v>902677</v>
      </c>
      <c r="J9" s="7">
        <f>=1-J5-J10</f>
      </c>
      <c r="K9" s="4">
        <v>100330.236857394</v>
      </c>
    </row>
    <row r="10">
      <c r="E10" s="0" t="s">
        <v>12</v>
      </c>
      <c r="G10" s="4">
        <v>214.812785602</v>
      </c>
      <c r="H10" s="7">
        <f>=G10/G4</f>
      </c>
      <c r="I10" s="0">
        <v>2680</v>
      </c>
      <c r="J10" s="7">
        <f>=I10/I4</f>
      </c>
      <c r="K10" s="4">
        <v>146.41837022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6488800.7530811606</v>
      </c>
      <c r="H14" s="7">
        <f>=G14/G7</f>
      </c>
      <c r="I14" s="0">
        <v>255506</v>
      </c>
      <c r="J14" s="7">
        <f>=I14/I7</f>
      </c>
      <c r="K14" s="4">
        <v>221666.116724563</v>
      </c>
    </row>
    <row r="15">
      <c r="E15" s="0" t="s">
        <v>16</v>
      </c>
      <c r="G15" s="4">
        <v>529759.664358366</v>
      </c>
      <c r="H15" s="7">
        <f>=G15/G8</f>
      </c>
      <c r="I15" s="0">
        <v>26028</v>
      </c>
      <c r="J15" s="7">
        <f>=I15/I8</f>
      </c>
      <c r="K15" s="4">
        <v>-13443.983251683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6474178.7243215758</v>
      </c>
      <c r="H18" s="7">
        <f>=G18/G5</f>
      </c>
      <c r="I18" s="0">
        <v>267133</v>
      </c>
      <c r="J18" s="7">
        <f>=I18/I5</f>
      </c>
      <c r="K18" s="4">
        <v>208519.930360173</v>
      </c>
    </row>
    <row r="19">
      <c r="E19" s="0" t="s">
        <v>20</v>
      </c>
      <c r="G19" s="4">
        <v>1118605.7525508909</v>
      </c>
      <c r="H19" s="7">
        <f>=G19/G5</f>
      </c>
      <c r="I19" s="0">
        <v>22863</v>
      </c>
      <c r="J19" s="7">
        <f>=I19/I5</f>
      </c>
      <c r="K19" s="4">
        <v>143130.209180029</v>
      </c>
    </row>
    <row r="20">
      <c r="E20" s="0" t="s">
        <v>21</v>
      </c>
      <c r="G20" s="4">
        <v>4791561.0929307882</v>
      </c>
      <c r="H20" s="7">
        <f>=1-H18-H19</f>
      </c>
      <c r="I20" s="0">
        <v>158358</v>
      </c>
      <c r="J20" s="7">
        <f>=1-J18-J19</f>
      </c>
      <c r="K20" s="4">
        <v>1016156.116314662</v>
      </c>
    </row>
    <row r="21">
      <c r="F21" s="0" t="s">
        <v>22</v>
      </c>
    </row>
    <row r="22">
      <c r="F22" s="0" t="s">
        <v>23</v>
      </c>
      <c r="G22" s="4">
        <v>231493.339924461</v>
      </c>
      <c r="H22" s="7">
        <f>=G22/G20</f>
      </c>
      <c r="I22" s="0">
        <v>13944</v>
      </c>
      <c r="J22" s="7">
        <f>=I22/I20</f>
      </c>
      <c r="K22" s="4">
        <v>38219.451515402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5916597.0921815773</v>
      </c>
      <c r="H26" s="7">
        <f>=G26/G5</f>
      </c>
      <c r="I26" s="0">
        <v>237946</v>
      </c>
      <c r="J26" s="7">
        <f>=I26/I5</f>
      </c>
      <c r="K26" s="4">
        <v>382138.455237634</v>
      </c>
    </row>
    <row r="27">
      <c r="E27" s="0" t="s">
        <v>27</v>
      </c>
      <c r="G27" s="4">
        <v>6457905.8978615357</v>
      </c>
      <c r="H27" s="7">
        <f>=G27/G5</f>
      </c>
      <c r="I27" s="0">
        <v>209616</v>
      </c>
      <c r="J27" s="7">
        <f>=I27/I5</f>
      </c>
      <c r="K27" s="4">
        <v>985301.771122012</v>
      </c>
    </row>
    <row r="28">
      <c r="E28" s="0" t="s">
        <v>28</v>
      </c>
      <c r="G28" s="4">
        <v>8774.757754673</v>
      </c>
      <c r="H28" s="7">
        <f>=G28/G5</f>
      </c>
      <c r="I28" s="0">
        <v>247</v>
      </c>
      <c r="J28" s="7">
        <f>=I28/I5</f>
      </c>
      <c r="K28" s="4">
        <v>366.029495218</v>
      </c>
    </row>
    <row r="29">
      <c r="E29" s="0" t="s">
        <v>29</v>
      </c>
      <c r="G29" s="4">
        <v>1067.822005469</v>
      </c>
      <c r="H29" s="7">
        <f>=G29/G5</f>
      </c>
      <c r="I29" s="0">
        <v>545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14243630.381094229</v>
      </c>
      <c r="H4" s="8"/>
      <c r="I4" s="2">
        <v>2918495</v>
      </c>
      <c r="J4" s="8"/>
      <c r="K4" s="5">
        <v>178387790.31528664</v>
      </c>
    </row>
    <row r="5">
      <c r="E5" s="0" t="s">
        <v>7</v>
      </c>
      <c r="G5" s="4">
        <v>12127638.442389537</v>
      </c>
      <c r="H5" s="7">
        <f>=G5/G4</f>
      </c>
      <c r="I5" s="0">
        <v>457457</v>
      </c>
      <c r="J5" s="7">
        <f>=I5/I4</f>
      </c>
      <c r="K5" s="4">
        <v>5685458.6341405893</v>
      </c>
    </row>
    <row r="6">
      <c r="F6" s="0" t="s">
        <v>8</v>
      </c>
    </row>
    <row r="7">
      <c r="F7" s="0" t="s">
        <v>9</v>
      </c>
      <c r="G7" s="4">
        <v>11155066.636842068</v>
      </c>
      <c r="H7" s="7">
        <f>=G7/G5</f>
      </c>
      <c r="I7" s="0">
        <v>417096</v>
      </c>
      <c r="J7" s="7">
        <f>=I7/I5</f>
      </c>
      <c r="K7" s="4">
        <v>5378810.1767018624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1986858.712148668</v>
      </c>
      <c r="H9" s="7">
        <f>=1-H5-H10</f>
      </c>
      <c r="I9" s="0">
        <v>1963778</v>
      </c>
      <c r="J9" s="7">
        <f>=1-J5-J10</f>
      </c>
      <c r="K9" s="4">
        <v>172105608.29390085</v>
      </c>
    </row>
    <row r="10">
      <c r="E10" s="0" t="s">
        <v>12</v>
      </c>
      <c r="G10" s="4">
        <v>129133.226556023</v>
      </c>
      <c r="H10" s="7">
        <f>=G10/G4</f>
      </c>
      <c r="I10" s="0">
        <v>497260</v>
      </c>
      <c r="J10" s="7">
        <f>=I10/I4</f>
      </c>
      <c r="K10" s="4">
        <v>596723.387245189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5359072.037656758</v>
      </c>
      <c r="H14" s="7">
        <f>=G14/G7</f>
      </c>
      <c r="I14" s="0">
        <v>166357</v>
      </c>
      <c r="J14" s="7">
        <f>=I14/I7</f>
      </c>
      <c r="K14" s="4">
        <v>1471439.041036614</v>
      </c>
    </row>
    <row r="15">
      <c r="E15" s="0" t="s">
        <v>16</v>
      </c>
      <c r="G15" s="4">
        <v>364160.123737026</v>
      </c>
      <c r="H15" s="7">
        <f>=G15/G8</f>
      </c>
      <c r="I15" s="0">
        <v>16351</v>
      </c>
      <c r="J15" s="7">
        <f>=I15/I8</f>
      </c>
      <c r="K15" s="4">
        <v>33947.333106776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4925223.3107074974</v>
      </c>
      <c r="H18" s="7">
        <f>=G18/G5</f>
      </c>
      <c r="I18" s="0">
        <v>181307</v>
      </c>
      <c r="J18" s="7">
        <f>=I18/I5</f>
      </c>
      <c r="K18" s="4">
        <v>1411666.362681903</v>
      </c>
    </row>
    <row r="19">
      <c r="E19" s="0" t="s">
        <v>20</v>
      </c>
      <c r="G19" s="4">
        <v>983264.632764263</v>
      </c>
      <c r="H19" s="7">
        <f>=G19/G5</f>
      </c>
      <c r="I19" s="0">
        <v>25256</v>
      </c>
      <c r="J19" s="7">
        <f>=I19/I5</f>
      </c>
      <c r="K19" s="4">
        <v>601776.658793697</v>
      </c>
    </row>
    <row r="20">
      <c r="E20" s="0" t="s">
        <v>21</v>
      </c>
      <c r="G20" s="4">
        <v>6219150.4989177762</v>
      </c>
      <c r="H20" s="7">
        <f>=1-H18-H19</f>
      </c>
      <c r="I20" s="0">
        <v>250859</v>
      </c>
      <c r="J20" s="7">
        <f>=1-J18-J19</f>
      </c>
      <c r="K20" s="4">
        <v>3661523.1688804789</v>
      </c>
    </row>
    <row r="21">
      <c r="F21" s="0" t="s">
        <v>22</v>
      </c>
    </row>
    <row r="22">
      <c r="F22" s="0" t="s">
        <v>23</v>
      </c>
      <c r="G22" s="4">
        <v>309608.531738078</v>
      </c>
      <c r="H22" s="7">
        <f>=G22/G20</f>
      </c>
      <c r="I22" s="0">
        <v>21186</v>
      </c>
      <c r="J22" s="7">
        <f>=I22/I20</f>
      </c>
      <c r="K22" s="4">
        <v>766777.89609612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6234519.9172355644</v>
      </c>
      <c r="H26" s="7">
        <f>=G26/G5</f>
      </c>
      <c r="I26" s="0">
        <v>232192</v>
      </c>
      <c r="J26" s="7">
        <f>=I26/I5</f>
      </c>
      <c r="K26" s="4">
        <v>3383757.407491012</v>
      </c>
    </row>
    <row r="27">
      <c r="E27" s="0" t="s">
        <v>27</v>
      </c>
      <c r="G27" s="4">
        <v>5859291.9128559157</v>
      </c>
      <c r="H27" s="7">
        <f>=G27/G5</f>
      </c>
      <c r="I27" s="0">
        <v>222417</v>
      </c>
      <c r="J27" s="7">
        <f>=I27/I5</f>
      </c>
      <c r="K27" s="4">
        <v>2289668.6854901579</v>
      </c>
    </row>
    <row r="28">
      <c r="E28" s="0" t="s">
        <v>28</v>
      </c>
      <c r="G28" s="4">
        <v>27392.656718989</v>
      </c>
      <c r="H28" s="7">
        <f>=G28/G5</f>
      </c>
      <c r="I28" s="0">
        <v>887</v>
      </c>
      <c r="J28" s="7">
        <f>=I28/I5</f>
      </c>
      <c r="K28" s="4">
        <v>9265.370054266</v>
      </c>
    </row>
    <row r="29">
      <c r="E29" s="0" t="s">
        <v>29</v>
      </c>
      <c r="G29" s="4">
        <v>6433.955579067</v>
      </c>
      <c r="H29" s="7">
        <f>=G29/G5</f>
      </c>
      <c r="I29" s="0">
        <v>1954</v>
      </c>
      <c r="J29" s="7">
        <f>=I29/I5</f>
      </c>
      <c r="K29" s="4">
        <v>2765.968362393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